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J21" authorId="0">
      <text>
        <r>
          <rPr>
            <b/>
            <sz val="9"/>
            <rFont val="Tahoma"/>
            <family val="0"/>
          </rPr>
          <t>puerto 1ª</t>
        </r>
      </text>
    </comment>
    <comment ref="M20" authorId="0">
      <text>
        <r>
          <rPr>
            <b/>
            <sz val="9"/>
            <rFont val="Tahoma"/>
            <family val="0"/>
          </rPr>
          <t>puerto 1ª</t>
        </r>
      </text>
    </comment>
    <comment ref="Q22" authorId="0">
      <text>
        <r>
          <rPr>
            <b/>
            <sz val="9"/>
            <rFont val="Tahoma"/>
            <family val="0"/>
          </rPr>
          <t>puerto especial</t>
        </r>
      </text>
    </comment>
    <comment ref="R5" authorId="0">
      <text>
        <r>
          <rPr>
            <b/>
            <sz val="9"/>
            <rFont val="Tahoma"/>
            <family val="0"/>
          </rPr>
          <t>puerto 1ª</t>
        </r>
      </text>
    </comment>
    <comment ref="W5" authorId="0">
      <text>
        <r>
          <rPr>
            <b/>
            <sz val="9"/>
            <rFont val="Tahoma"/>
            <family val="0"/>
          </rPr>
          <t>puerto especial</t>
        </r>
      </text>
    </comment>
    <comment ref="W22" authorId="0">
      <text>
        <r>
          <rPr>
            <b/>
            <sz val="9"/>
            <rFont val="Tahoma"/>
            <family val="0"/>
          </rPr>
          <t>puerto 1ª</t>
        </r>
      </text>
    </comment>
  </commentList>
</comments>
</file>

<file path=xl/sharedStrings.xml><?xml version="1.0" encoding="utf-8"?>
<sst xmlns="http://schemas.openxmlformats.org/spreadsheetml/2006/main" count="113" uniqueCount="58">
  <si>
    <t>Dias</t>
  </si>
  <si>
    <t>La Vuelta</t>
  </si>
  <si>
    <t>D</t>
  </si>
  <si>
    <t>CORREDORES</t>
  </si>
  <si>
    <t>Sub total</t>
  </si>
  <si>
    <t>General</t>
  </si>
  <si>
    <t>General Montaña</t>
  </si>
  <si>
    <t>Total</t>
  </si>
  <si>
    <t>Uran (Sky)</t>
  </si>
  <si>
    <t>Gilbert (BMC)</t>
  </si>
  <si>
    <t>Pinot (Fdj)</t>
  </si>
  <si>
    <t>Nieve (Euskatel)</t>
  </si>
  <si>
    <t>Dani Martin (Garmin)</t>
  </si>
  <si>
    <t>Txurruca (Caja Rural)</t>
  </si>
  <si>
    <t>Matthews (Orica)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</si>
  <si>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</si>
  <si>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</si>
  <si>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</si>
  <si>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</si>
  <si>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</si>
  <si>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</si>
  <si>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</si>
  <si>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</si>
  <si>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</si>
  <si>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</si>
  <si>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</si>
  <si>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</si>
  <si>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</si>
  <si>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</si>
  <si>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</si>
  <si>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</si>
  <si>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</si>
  <si>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LARVA</t>
  </si>
  <si>
    <t>LLONI-OSCAR</t>
  </si>
  <si>
    <t>CHEMA-MACHON</t>
  </si>
  <si>
    <t>Contador (Tinkoff)</t>
  </si>
  <si>
    <t>D. Moreno  (Katusha)</t>
  </si>
  <si>
    <t>Chaves   (Orica)</t>
  </si>
  <si>
    <t>Samuel Sanchez (Bmc)</t>
  </si>
  <si>
    <t>Betancur (Ag2r)</t>
  </si>
  <si>
    <t>Arredondo (Trek)</t>
  </si>
  <si>
    <t>Bouhanni (Fdj)</t>
  </si>
  <si>
    <t>Barguil (Giant)</t>
  </si>
  <si>
    <t>Cancellara (Trek)</t>
  </si>
  <si>
    <t>Elissonde (Fdj)</t>
  </si>
  <si>
    <t>Pardilla   (Mtn) </t>
  </si>
  <si>
    <t>Landa (Astana)</t>
  </si>
  <si>
    <t>Guardini   (Astana)</t>
  </si>
  <si>
    <t>Aru (Astana)</t>
  </si>
  <si>
    <t>Anacoda (Lampre)</t>
  </si>
  <si>
    <t>Niemiec (Lampre)</t>
  </si>
  <si>
    <t>Kelderman (Belkin)</t>
  </si>
  <si>
    <t>Talansky  (Garmin)</t>
  </si>
  <si>
    <t>A. Yates (Orica)</t>
  </si>
  <si>
    <t>Kangert (Astana)</t>
  </si>
  <si>
    <t>Evans   (Bmc)</t>
  </si>
  <si>
    <t>D. Navarro (Cofidis)</t>
  </si>
  <si>
    <t>V. den Broeck (Lotto)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</si>
</sst>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46" fillId="39" borderId="10" xfId="0" applyFont="1" applyFill="1" applyBorder="1" applyAlignment="1">
      <alignment/>
    </xf>
    <xf numFmtId="0" fontId="8" fillId="41" borderId="12" xfId="0" applyFont="1" applyFill="1" applyBorder="1" applyAlignment="1">
      <alignment/>
    </xf>
    <xf numFmtId="0" fontId="8" fillId="41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4" borderId="0" xfId="0" applyFill="1" applyBorder="1" applyAlignment="1">
      <alignment/>
    </xf>
    <xf numFmtId="0" fontId="0" fillId="39" borderId="20" xfId="0" applyFill="1" applyBorder="1" applyAlignment="1">
      <alignment/>
    </xf>
    <xf numFmtId="0" fontId="0" fillId="34" borderId="27" xfId="0" applyFill="1" applyBorder="1" applyAlignment="1">
      <alignment/>
    </xf>
    <xf numFmtId="0" fontId="0" fillId="39" borderId="28" xfId="0" applyFill="1" applyBorder="1" applyAlignment="1">
      <alignment/>
    </xf>
    <xf numFmtId="0" fontId="8" fillId="41" borderId="29" xfId="0" applyFont="1" applyFill="1" applyBorder="1" applyAlignment="1">
      <alignment/>
    </xf>
    <xf numFmtId="0" fontId="8" fillId="41" borderId="30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7" fillId="39" borderId="20" xfId="0" applyFont="1" applyFill="1" applyBorder="1" applyAlignment="1">
      <alignment/>
    </xf>
    <xf numFmtId="0" fontId="7" fillId="39" borderId="2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8" fillId="41" borderId="32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45" applyFont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7" fillId="0" borderId="15" xfId="0" applyFont="1" applyBorder="1" applyAlignment="1">
      <alignment/>
    </xf>
    <xf numFmtId="0" fontId="28" fillId="34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2" fillId="42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238125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00025"/>
          <a:ext cx="2095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238125</xdr:colOff>
      <xdr:row>1</xdr:row>
      <xdr:rowOff>28575</xdr:rowOff>
    </xdr:from>
    <xdr:to>
      <xdr:col>11</xdr:col>
      <xdr:colOff>228600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90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9525</xdr:colOff>
      <xdr:row>1</xdr:row>
      <xdr:rowOff>19050</xdr:rowOff>
    </xdr:from>
    <xdr:to>
      <xdr:col>16</xdr:col>
      <xdr:colOff>238125</xdr:colOff>
      <xdr:row>2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095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0</xdr:colOff>
      <xdr:row>1</xdr:row>
      <xdr:rowOff>19050</xdr:rowOff>
    </xdr:from>
    <xdr:to>
      <xdr:col>15</xdr:col>
      <xdr:colOff>228600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095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9525</xdr:colOff>
      <xdr:row>1</xdr:row>
      <xdr:rowOff>19050</xdr:rowOff>
    </xdr:from>
    <xdr:to>
      <xdr:col>17</xdr:col>
      <xdr:colOff>238125</xdr:colOff>
      <xdr:row>2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95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38100</xdr:colOff>
      <xdr:row>1</xdr:row>
      <xdr:rowOff>9525</xdr:rowOff>
    </xdr:from>
    <xdr:to>
      <xdr:col>4</xdr:col>
      <xdr:colOff>19050</xdr:colOff>
      <xdr:row>1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200025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19050</xdr:colOff>
      <xdr:row>1</xdr:row>
      <xdr:rowOff>19050</xdr:rowOff>
    </xdr:from>
    <xdr:to>
      <xdr:col>22</xdr:col>
      <xdr:colOff>0</xdr:colOff>
      <xdr:row>1</xdr:row>
      <xdr:rowOff>228600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0955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200025</xdr:colOff>
      <xdr:row>1</xdr:row>
      <xdr:rowOff>219075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209550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38100</xdr:colOff>
      <xdr:row>1</xdr:row>
      <xdr:rowOff>28575</xdr:rowOff>
    </xdr:from>
    <xdr:to>
      <xdr:col>2</xdr:col>
      <xdr:colOff>238125</xdr:colOff>
      <xdr:row>1</xdr:row>
      <xdr:rowOff>228600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28575</xdr:colOff>
      <xdr:row>1</xdr:row>
      <xdr:rowOff>38100</xdr:rowOff>
    </xdr:from>
    <xdr:to>
      <xdr:col>13</xdr:col>
      <xdr:colOff>228600</xdr:colOff>
      <xdr:row>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28600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57150</xdr:colOff>
      <xdr:row>1</xdr:row>
      <xdr:rowOff>28575</xdr:rowOff>
    </xdr:from>
    <xdr:to>
      <xdr:col>9</xdr:col>
      <xdr:colOff>9525</xdr:colOff>
      <xdr:row>1</xdr:row>
      <xdr:rowOff>228600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228600</xdr:colOff>
      <xdr:row>1</xdr:row>
      <xdr:rowOff>209550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1905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19050</xdr:colOff>
      <xdr:row>0</xdr:row>
      <xdr:rowOff>180975</xdr:rowOff>
    </xdr:from>
    <xdr:to>
      <xdr:col>8</xdr:col>
      <xdr:colOff>0</xdr:colOff>
      <xdr:row>1</xdr:row>
      <xdr:rowOff>200025</xdr:rowOff>
    </xdr:to>
    <xdr:pic>
      <xdr:nvPicPr>
        <xdr:cNvPr id="1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180975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</xdr:colOff>
      <xdr:row>1</xdr:row>
      <xdr:rowOff>0</xdr:rowOff>
    </xdr:from>
    <xdr:to>
      <xdr:col>4</xdr:col>
      <xdr:colOff>238125</xdr:colOff>
      <xdr:row>1</xdr:row>
      <xdr:rowOff>209550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905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9525</xdr:colOff>
      <xdr:row>1</xdr:row>
      <xdr:rowOff>38100</xdr:rowOff>
    </xdr:from>
    <xdr:to>
      <xdr:col>12</xdr:col>
      <xdr:colOff>238125</xdr:colOff>
      <xdr:row>2</xdr:row>
      <xdr:rowOff>19050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228600"/>
          <a:ext cx="2286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28575</xdr:colOff>
      <xdr:row>1</xdr:row>
      <xdr:rowOff>9525</xdr:rowOff>
    </xdr:from>
    <xdr:to>
      <xdr:col>23</xdr:col>
      <xdr:colOff>9525</xdr:colOff>
      <xdr:row>2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0002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19050</xdr:colOff>
      <xdr:row>1</xdr:row>
      <xdr:rowOff>9525</xdr:rowOff>
    </xdr:from>
    <xdr:to>
      <xdr:col>19</xdr:col>
      <xdr:colOff>219075</xdr:colOff>
      <xdr:row>1</xdr:row>
      <xdr:rowOff>209550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0002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0</xdr:colOff>
      <xdr:row>1</xdr:row>
      <xdr:rowOff>38100</xdr:rowOff>
    </xdr:from>
    <xdr:to>
      <xdr:col>14</xdr:col>
      <xdr:colOff>228600</xdr:colOff>
      <xdr:row>2</xdr:row>
      <xdr:rowOff>9525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2286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238125</xdr:colOff>
      <xdr:row>2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19050</xdr:colOff>
      <xdr:row>1</xdr:row>
      <xdr:rowOff>0</xdr:rowOff>
    </xdr:from>
    <xdr:to>
      <xdr:col>21</xdr:col>
      <xdr:colOff>0</xdr:colOff>
      <xdr:row>1</xdr:row>
      <xdr:rowOff>209550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905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228600</xdr:colOff>
      <xdr:row>1</xdr:row>
      <xdr:rowOff>228600</xdr:rowOff>
    </xdr:to>
    <xdr:pic>
      <xdr:nvPicPr>
        <xdr:cNvPr id="2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905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uelta.com/14/es/resultados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PageLayoutView="0" workbookViewId="0" topLeftCell="A25">
      <selection activeCell="I48" sqref="I48"/>
    </sheetView>
  </sheetViews>
  <sheetFormatPr defaultColWidth="11.421875" defaultRowHeight="15"/>
  <cols>
    <col min="1" max="1" width="21.57421875" style="0" customWidth="1"/>
    <col min="2" max="24" width="3.7109375" style="0" customWidth="1"/>
    <col min="25" max="25" width="6.00390625" style="0" customWidth="1"/>
    <col min="26" max="26" width="6.8515625" style="0" customWidth="1"/>
    <col min="27" max="27" width="7.421875" style="0" customWidth="1"/>
    <col min="28" max="28" width="5.00390625" style="0" customWidth="1"/>
    <col min="29" max="45" width="3.7109375" style="0" customWidth="1"/>
  </cols>
  <sheetData>
    <row r="1" spans="1:25" ht="15">
      <c r="A1" t="s">
        <v>0</v>
      </c>
      <c r="B1" s="1">
        <v>23</v>
      </c>
      <c r="C1" s="1">
        <v>24</v>
      </c>
      <c r="D1" s="1">
        <v>25</v>
      </c>
      <c r="E1" s="1">
        <v>26</v>
      </c>
      <c r="F1" s="1">
        <v>27</v>
      </c>
      <c r="G1" s="1">
        <v>28</v>
      </c>
      <c r="H1" s="1">
        <v>29</v>
      </c>
      <c r="I1" s="1">
        <v>30</v>
      </c>
      <c r="J1" s="1">
        <v>31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>
        <v>6</v>
      </c>
      <c r="Q1" s="1">
        <v>7</v>
      </c>
      <c r="R1" s="1">
        <v>8</v>
      </c>
      <c r="S1" s="1">
        <v>9</v>
      </c>
      <c r="T1" s="1">
        <v>10</v>
      </c>
      <c r="U1" s="1">
        <v>11</v>
      </c>
      <c r="V1" s="1">
        <v>12</v>
      </c>
      <c r="W1" s="1">
        <v>13</v>
      </c>
      <c r="X1" s="1">
        <v>14</v>
      </c>
      <c r="Y1" s="2"/>
    </row>
    <row r="2" spans="1:34" ht="18.75" customHeight="1">
      <c r="A2" s="68" t="s">
        <v>1</v>
      </c>
      <c r="K2" s="3" t="s">
        <v>2</v>
      </c>
      <c r="L2" s="3"/>
      <c r="R2" s="3"/>
      <c r="S2" s="3" t="s">
        <v>2</v>
      </c>
      <c r="T2" s="3"/>
      <c r="AC2" s="4"/>
      <c r="AD2" s="4"/>
      <c r="AE2" s="4"/>
      <c r="AF2" s="4"/>
      <c r="AG2" s="4"/>
      <c r="AH2" s="4"/>
    </row>
    <row r="3" spans="1:34" ht="31.5" customHeight="1">
      <c r="A3" s="5" t="s">
        <v>3</v>
      </c>
      <c r="B3" s="6">
        <v>1</v>
      </c>
      <c r="C3" s="6">
        <v>2</v>
      </c>
      <c r="D3" s="6">
        <v>3</v>
      </c>
      <c r="E3" s="7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9"/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8">
        <v>16</v>
      </c>
      <c r="T3" s="8">
        <v>17</v>
      </c>
      <c r="U3" s="6">
        <v>18</v>
      </c>
      <c r="V3" s="6">
        <v>19</v>
      </c>
      <c r="W3" s="6">
        <v>20</v>
      </c>
      <c r="X3" s="6">
        <v>21</v>
      </c>
      <c r="Y3" s="9" t="s">
        <v>4</v>
      </c>
      <c r="Z3" s="10" t="s">
        <v>5</v>
      </c>
      <c r="AA3" s="11" t="s">
        <v>6</v>
      </c>
      <c r="AB3" s="12" t="s">
        <v>7</v>
      </c>
      <c r="AC3" s="4"/>
      <c r="AD3" s="4"/>
      <c r="AE3" s="4"/>
      <c r="AF3" s="4"/>
      <c r="AG3" s="4"/>
      <c r="AH3" s="4"/>
    </row>
    <row r="4" spans="1:34" ht="15">
      <c r="A4" s="13" t="s">
        <v>8</v>
      </c>
      <c r="B4" s="14"/>
      <c r="C4" s="14"/>
      <c r="D4" s="14"/>
      <c r="E4" s="15"/>
      <c r="F4" s="14"/>
      <c r="G4" s="14"/>
      <c r="H4" s="14"/>
      <c r="I4" s="14"/>
      <c r="J4" s="14"/>
      <c r="K4" s="16"/>
      <c r="L4" s="65">
        <v>10</v>
      </c>
      <c r="M4" s="14"/>
      <c r="N4" s="14"/>
      <c r="O4" s="64"/>
      <c r="P4" s="64"/>
      <c r="Q4" s="64"/>
      <c r="R4" s="65"/>
      <c r="S4" s="17"/>
      <c r="T4" s="73"/>
      <c r="U4" s="73"/>
      <c r="V4" s="73"/>
      <c r="W4" s="73"/>
      <c r="X4" s="73"/>
      <c r="Y4" s="18">
        <f>SUM(B4:X4)</f>
        <v>10</v>
      </c>
      <c r="Z4" s="19"/>
      <c r="AA4" s="19"/>
      <c r="AB4" s="20">
        <f>SUM(Y4:AA4)</f>
        <v>10</v>
      </c>
      <c r="AC4" s="4"/>
      <c r="AD4" s="4"/>
      <c r="AE4" s="4"/>
      <c r="AF4" s="4"/>
      <c r="AG4" s="4"/>
      <c r="AH4" s="4"/>
    </row>
    <row r="5" spans="1:34" ht="15">
      <c r="A5" s="25" t="s">
        <v>35</v>
      </c>
      <c r="B5" s="14"/>
      <c r="C5" s="14"/>
      <c r="D5" s="14"/>
      <c r="E5" s="15"/>
      <c r="F5" s="14"/>
      <c r="G5" s="14">
        <v>5</v>
      </c>
      <c r="H5" s="14"/>
      <c r="I5" s="14"/>
      <c r="J5" s="14"/>
      <c r="K5" s="16"/>
      <c r="L5" s="65"/>
      <c r="M5" s="14"/>
      <c r="N5" s="14"/>
      <c r="O5" s="64"/>
      <c r="P5" s="64"/>
      <c r="Q5" s="64"/>
      <c r="R5" s="65">
        <v>20</v>
      </c>
      <c r="S5" s="17"/>
      <c r="T5" s="64"/>
      <c r="U5" s="64"/>
      <c r="V5" s="64"/>
      <c r="W5" s="64">
        <v>25</v>
      </c>
      <c r="X5" s="64"/>
      <c r="Y5" s="18">
        <f aca="true" t="shared" si="0" ref="Y5:Y33">SUM(B5:X5)</f>
        <v>50</v>
      </c>
      <c r="Z5" s="19">
        <v>150</v>
      </c>
      <c r="AA5" s="19"/>
      <c r="AB5" s="20">
        <f aca="true" t="shared" si="1" ref="AB5:AB34">SUM(Y5:AA5)</f>
        <v>200</v>
      </c>
      <c r="AC5" s="4"/>
      <c r="AD5" s="4"/>
      <c r="AE5" s="4"/>
      <c r="AF5" s="4"/>
      <c r="AG5" s="4"/>
      <c r="AH5" s="4"/>
    </row>
    <row r="6" spans="1:34" ht="15">
      <c r="A6" s="25" t="s">
        <v>36</v>
      </c>
      <c r="B6" s="14"/>
      <c r="C6" s="14"/>
      <c r="D6" s="14"/>
      <c r="E6" s="15"/>
      <c r="F6" s="14"/>
      <c r="G6" s="14"/>
      <c r="H6" s="14"/>
      <c r="I6" s="14"/>
      <c r="J6" s="14"/>
      <c r="K6" s="16"/>
      <c r="L6" s="65"/>
      <c r="M6" s="14"/>
      <c r="N6" s="14"/>
      <c r="O6" s="64">
        <v>10</v>
      </c>
      <c r="P6" s="64"/>
      <c r="Q6" s="64"/>
      <c r="S6" s="17"/>
      <c r="T6" s="64"/>
      <c r="U6" s="64"/>
      <c r="V6" s="64"/>
      <c r="W6" s="64"/>
      <c r="X6" s="64"/>
      <c r="Y6" s="18">
        <f t="shared" si="0"/>
        <v>10</v>
      </c>
      <c r="Z6" s="19"/>
      <c r="AA6" s="19"/>
      <c r="AB6" s="20">
        <f t="shared" si="1"/>
        <v>10</v>
      </c>
      <c r="AC6" s="4"/>
      <c r="AD6" s="4"/>
      <c r="AE6" s="4"/>
      <c r="AF6" s="4"/>
      <c r="AG6" s="4"/>
      <c r="AH6" s="4"/>
    </row>
    <row r="7" spans="1:34" ht="15">
      <c r="A7" s="25" t="s">
        <v>37</v>
      </c>
      <c r="B7" s="14"/>
      <c r="C7" s="14"/>
      <c r="D7" s="14"/>
      <c r="E7" s="15"/>
      <c r="F7" s="14"/>
      <c r="G7" s="14"/>
      <c r="H7" s="14"/>
      <c r="I7" s="14"/>
      <c r="J7" s="14"/>
      <c r="K7" s="16"/>
      <c r="L7" s="65"/>
      <c r="M7" s="14"/>
      <c r="N7" s="14"/>
      <c r="O7" s="64"/>
      <c r="P7" s="64"/>
      <c r="Q7" s="64"/>
      <c r="R7" s="65"/>
      <c r="S7" s="17"/>
      <c r="T7" s="64"/>
      <c r="U7" s="64"/>
      <c r="V7" s="64"/>
      <c r="W7" s="64"/>
      <c r="X7" s="64"/>
      <c r="Y7" s="18">
        <f t="shared" si="0"/>
        <v>0</v>
      </c>
      <c r="Z7" s="19"/>
      <c r="AA7" s="19"/>
      <c r="AB7" s="20">
        <f t="shared" si="1"/>
        <v>0</v>
      </c>
      <c r="AC7" s="4"/>
      <c r="AD7" s="4"/>
      <c r="AE7" s="4"/>
      <c r="AF7" s="4"/>
      <c r="AG7" s="4"/>
      <c r="AH7" s="4"/>
    </row>
    <row r="8" spans="1:34" ht="15">
      <c r="A8" s="25" t="s">
        <v>38</v>
      </c>
      <c r="B8" s="14"/>
      <c r="C8" s="14"/>
      <c r="D8" s="14"/>
      <c r="E8" s="15"/>
      <c r="F8" s="14"/>
      <c r="G8" s="14"/>
      <c r="H8" s="14"/>
      <c r="I8" s="14"/>
      <c r="J8" s="14"/>
      <c r="K8" s="16"/>
      <c r="L8" s="65"/>
      <c r="M8" s="14"/>
      <c r="N8" s="21"/>
      <c r="O8" s="64"/>
      <c r="P8" s="64"/>
      <c r="Q8" s="64"/>
      <c r="R8" s="65"/>
      <c r="S8" s="17"/>
      <c r="T8" s="64"/>
      <c r="U8" s="64"/>
      <c r="V8" s="64"/>
      <c r="W8" s="64"/>
      <c r="X8" s="64"/>
      <c r="Y8" s="18">
        <f t="shared" si="0"/>
        <v>0</v>
      </c>
      <c r="Z8" s="19">
        <v>30</v>
      </c>
      <c r="AA8" s="19"/>
      <c r="AB8" s="20">
        <f t="shared" si="1"/>
        <v>30</v>
      </c>
      <c r="AC8" s="4"/>
      <c r="AD8" s="4"/>
      <c r="AE8" s="4"/>
      <c r="AF8" s="4"/>
      <c r="AG8" s="4"/>
      <c r="AH8" s="4"/>
    </row>
    <row r="9" spans="1:34" ht="15">
      <c r="A9" s="13" t="s">
        <v>13</v>
      </c>
      <c r="B9" s="14"/>
      <c r="C9" s="14"/>
      <c r="D9" s="14"/>
      <c r="E9" s="15"/>
      <c r="F9" s="14"/>
      <c r="G9" s="14"/>
      <c r="H9" s="14"/>
      <c r="I9" s="14"/>
      <c r="J9" s="14"/>
      <c r="K9" s="16"/>
      <c r="L9" s="65"/>
      <c r="M9" s="22"/>
      <c r="N9" s="14"/>
      <c r="O9" s="66"/>
      <c r="P9" s="66"/>
      <c r="Q9" s="66"/>
      <c r="R9" s="65"/>
      <c r="S9" s="23"/>
      <c r="T9" s="66"/>
      <c r="U9" s="64"/>
      <c r="V9" s="66"/>
      <c r="W9" s="67"/>
      <c r="X9" s="66"/>
      <c r="Y9" s="18">
        <f t="shared" si="0"/>
        <v>0</v>
      </c>
      <c r="Z9" s="19"/>
      <c r="AA9" s="19"/>
      <c r="AB9" s="20">
        <f t="shared" si="1"/>
        <v>0</v>
      </c>
      <c r="AC9" s="4"/>
      <c r="AD9" s="4"/>
      <c r="AE9" s="4"/>
      <c r="AF9" s="4"/>
      <c r="AG9" s="4"/>
      <c r="AH9" s="4"/>
    </row>
    <row r="10" spans="1:34" ht="15">
      <c r="A10" s="25" t="s">
        <v>39</v>
      </c>
      <c r="B10" s="14"/>
      <c r="C10" s="14"/>
      <c r="D10" s="14"/>
      <c r="E10" s="15"/>
      <c r="F10" s="14"/>
      <c r="G10" s="14"/>
      <c r="H10" s="14"/>
      <c r="I10" s="14"/>
      <c r="J10" s="14"/>
      <c r="K10" s="16"/>
      <c r="L10" s="65"/>
      <c r="M10" s="14"/>
      <c r="N10" s="14"/>
      <c r="O10" s="64"/>
      <c r="P10" s="64"/>
      <c r="Q10" s="64"/>
      <c r="R10" s="65"/>
      <c r="S10" s="17"/>
      <c r="T10" s="64"/>
      <c r="U10" s="64"/>
      <c r="V10" s="64"/>
      <c r="W10" s="64"/>
      <c r="X10" s="64"/>
      <c r="Y10" s="18">
        <f t="shared" si="0"/>
        <v>0</v>
      </c>
      <c r="Z10" s="19"/>
      <c r="AA10" s="19"/>
      <c r="AB10" s="20">
        <f t="shared" si="1"/>
        <v>0</v>
      </c>
      <c r="AC10" s="4"/>
      <c r="AD10" s="4"/>
      <c r="AE10" s="4"/>
      <c r="AF10" s="4"/>
      <c r="AG10" s="4"/>
      <c r="AH10" s="4"/>
    </row>
    <row r="11" spans="1:34" ht="15">
      <c r="A11" s="25" t="s">
        <v>40</v>
      </c>
      <c r="B11" s="14"/>
      <c r="C11" s="14"/>
      <c r="D11" s="14"/>
      <c r="E11" s="15"/>
      <c r="F11" s="14"/>
      <c r="G11" s="14"/>
      <c r="H11" s="14"/>
      <c r="I11" s="14"/>
      <c r="J11" s="14"/>
      <c r="K11" s="16"/>
      <c r="L11" s="65"/>
      <c r="M11" s="14"/>
      <c r="N11" s="14"/>
      <c r="O11" s="64"/>
      <c r="P11" s="64"/>
      <c r="Q11" s="73"/>
      <c r="R11" s="72"/>
      <c r="S11" s="17"/>
      <c r="T11" s="73"/>
      <c r="U11" s="73"/>
      <c r="V11" s="73"/>
      <c r="W11" s="73"/>
      <c r="X11" s="73"/>
      <c r="Y11" s="18">
        <f t="shared" si="0"/>
        <v>0</v>
      </c>
      <c r="Z11" s="19"/>
      <c r="AA11" s="19"/>
      <c r="AB11" s="20">
        <f t="shared" si="1"/>
        <v>0</v>
      </c>
      <c r="AC11" s="4"/>
      <c r="AD11" s="4"/>
      <c r="AE11" s="4"/>
      <c r="AF11" s="4"/>
      <c r="AG11" s="4"/>
      <c r="AH11" s="4"/>
    </row>
    <row r="12" spans="1:34" ht="15">
      <c r="A12" s="13" t="s">
        <v>10</v>
      </c>
      <c r="B12" s="14"/>
      <c r="C12" s="14"/>
      <c r="D12" s="14"/>
      <c r="E12" s="15"/>
      <c r="F12" s="14"/>
      <c r="G12" s="14"/>
      <c r="H12" s="14"/>
      <c r="I12" s="14"/>
      <c r="J12" s="14"/>
      <c r="K12" s="16"/>
      <c r="L12" s="65"/>
      <c r="M12" s="73"/>
      <c r="N12" s="73"/>
      <c r="O12" s="73"/>
      <c r="P12" s="73"/>
      <c r="Q12" s="73"/>
      <c r="R12" s="72"/>
      <c r="S12" s="17"/>
      <c r="T12" s="73"/>
      <c r="U12" s="73"/>
      <c r="V12" s="73"/>
      <c r="W12" s="73"/>
      <c r="X12" s="73"/>
      <c r="Y12" s="18">
        <f t="shared" si="0"/>
        <v>0</v>
      </c>
      <c r="Z12" s="19"/>
      <c r="AA12" s="19"/>
      <c r="AB12" s="20">
        <f t="shared" si="1"/>
        <v>0</v>
      </c>
      <c r="AC12" s="4"/>
      <c r="AD12" s="4"/>
      <c r="AE12" s="4"/>
      <c r="AF12" s="4"/>
      <c r="AG12" s="4"/>
      <c r="AH12" s="4"/>
    </row>
    <row r="13" spans="1:34" ht="15">
      <c r="A13" s="25" t="s">
        <v>42</v>
      </c>
      <c r="B13" s="14"/>
      <c r="C13" s="14"/>
      <c r="D13" s="14"/>
      <c r="E13" s="15"/>
      <c r="F13" s="14"/>
      <c r="G13" s="64"/>
      <c r="H13" s="64"/>
      <c r="I13" s="64"/>
      <c r="J13" s="64"/>
      <c r="K13" s="16"/>
      <c r="L13" s="65"/>
      <c r="M13" s="14"/>
      <c r="N13" s="64"/>
      <c r="O13" s="64"/>
      <c r="P13" s="64"/>
      <c r="Q13" s="64"/>
      <c r="R13" s="65"/>
      <c r="S13" s="17"/>
      <c r="T13" s="64"/>
      <c r="U13" s="64"/>
      <c r="V13" s="64"/>
      <c r="W13" s="64"/>
      <c r="X13" s="64"/>
      <c r="Y13" s="18">
        <f t="shared" si="0"/>
        <v>0</v>
      </c>
      <c r="Z13" s="19">
        <v>20</v>
      </c>
      <c r="AA13" s="19"/>
      <c r="AB13" s="20">
        <f t="shared" si="1"/>
        <v>20</v>
      </c>
      <c r="AC13" s="4"/>
      <c r="AD13" s="4"/>
      <c r="AE13" s="4"/>
      <c r="AF13" s="4"/>
      <c r="AG13" s="4"/>
      <c r="AH13" s="4"/>
    </row>
    <row r="14" spans="1:34" ht="15">
      <c r="A14" s="25" t="s">
        <v>43</v>
      </c>
      <c r="B14" s="14"/>
      <c r="C14" s="14"/>
      <c r="D14" s="14"/>
      <c r="E14" s="15"/>
      <c r="F14" s="14"/>
      <c r="G14" s="64"/>
      <c r="H14" s="64"/>
      <c r="I14" s="64"/>
      <c r="J14" s="64"/>
      <c r="K14" s="16"/>
      <c r="L14" s="65">
        <v>5</v>
      </c>
      <c r="M14" s="14"/>
      <c r="N14" s="64"/>
      <c r="O14" s="64"/>
      <c r="P14" s="64"/>
      <c r="Q14" s="64"/>
      <c r="R14" s="65"/>
      <c r="S14" s="17"/>
      <c r="T14" s="64">
        <v>5</v>
      </c>
      <c r="U14" s="73"/>
      <c r="V14" s="73"/>
      <c r="W14" s="73"/>
      <c r="X14" s="73"/>
      <c r="Y14" s="18">
        <f t="shared" si="0"/>
        <v>10</v>
      </c>
      <c r="Z14" s="19"/>
      <c r="AA14" s="19"/>
      <c r="AB14" s="20">
        <f t="shared" si="1"/>
        <v>10</v>
      </c>
      <c r="AC14" s="4"/>
      <c r="AD14" s="4"/>
      <c r="AE14" s="4"/>
      <c r="AF14" s="4"/>
      <c r="AG14" s="4"/>
      <c r="AH14" s="4"/>
    </row>
    <row r="15" spans="1:34" ht="15">
      <c r="A15" s="25" t="s">
        <v>45</v>
      </c>
      <c r="B15" s="24"/>
      <c r="C15" s="24"/>
      <c r="D15" s="24"/>
      <c r="E15" s="24"/>
      <c r="F15" s="24"/>
      <c r="G15" s="67"/>
      <c r="H15" s="67"/>
      <c r="I15" s="67"/>
      <c r="J15" s="67"/>
      <c r="K15" s="26"/>
      <c r="L15" s="67"/>
      <c r="M15" s="24"/>
      <c r="N15" s="67"/>
      <c r="O15" s="67"/>
      <c r="P15" s="67"/>
      <c r="Q15" s="67"/>
      <c r="R15" s="65"/>
      <c r="S15" s="26"/>
      <c r="T15" s="67"/>
      <c r="U15" s="67"/>
      <c r="V15" s="67"/>
      <c r="W15" s="67"/>
      <c r="X15" s="67"/>
      <c r="Y15" s="18">
        <f t="shared" si="0"/>
        <v>0</v>
      </c>
      <c r="Z15" s="19"/>
      <c r="AA15" s="19"/>
      <c r="AB15" s="20">
        <f t="shared" si="1"/>
        <v>0</v>
      </c>
      <c r="AC15" s="4"/>
      <c r="AD15" s="4"/>
      <c r="AE15" s="4"/>
      <c r="AF15" s="4"/>
      <c r="AG15" s="4"/>
      <c r="AH15" s="4"/>
    </row>
    <row r="16" spans="1:34" ht="15">
      <c r="A16" s="27" t="s">
        <v>11</v>
      </c>
      <c r="B16" s="14"/>
      <c r="C16" s="14"/>
      <c r="D16" s="14"/>
      <c r="E16" s="15"/>
      <c r="F16" s="14"/>
      <c r="G16" s="64"/>
      <c r="H16" s="64"/>
      <c r="I16" s="64"/>
      <c r="J16" s="64"/>
      <c r="K16" s="16"/>
      <c r="L16" s="65"/>
      <c r="M16" s="14"/>
      <c r="N16" s="64"/>
      <c r="O16" s="64"/>
      <c r="P16" s="64"/>
      <c r="Q16" s="64"/>
      <c r="R16" s="65"/>
      <c r="S16" s="17"/>
      <c r="T16" s="66"/>
      <c r="U16" s="66"/>
      <c r="V16" s="66"/>
      <c r="W16" s="66"/>
      <c r="X16" s="66"/>
      <c r="Y16" s="18">
        <f t="shared" si="0"/>
        <v>0</v>
      </c>
      <c r="Z16" s="19"/>
      <c r="AA16" s="19"/>
      <c r="AB16" s="20">
        <f t="shared" si="1"/>
        <v>0</v>
      </c>
      <c r="AC16" s="4"/>
      <c r="AD16" s="4"/>
      <c r="AE16" s="4"/>
      <c r="AF16" s="4"/>
      <c r="AG16" s="4"/>
      <c r="AH16" s="4"/>
    </row>
    <row r="17" spans="1:34" ht="15">
      <c r="A17" s="25" t="s">
        <v>44</v>
      </c>
      <c r="B17" s="14"/>
      <c r="C17" s="14"/>
      <c r="D17" s="14"/>
      <c r="E17" s="15"/>
      <c r="F17" s="14"/>
      <c r="G17" s="64"/>
      <c r="H17" s="64"/>
      <c r="I17" s="64"/>
      <c r="J17" s="64"/>
      <c r="K17" s="16"/>
      <c r="L17" s="65"/>
      <c r="M17" s="64"/>
      <c r="N17" s="64"/>
      <c r="O17" s="73"/>
      <c r="P17" s="73"/>
      <c r="Q17" s="73"/>
      <c r="R17" s="72"/>
      <c r="S17" s="17"/>
      <c r="T17" s="73"/>
      <c r="U17" s="73"/>
      <c r="V17" s="73"/>
      <c r="W17" s="73"/>
      <c r="X17" s="73"/>
      <c r="Y17" s="18">
        <f t="shared" si="0"/>
        <v>0</v>
      </c>
      <c r="Z17" s="19"/>
      <c r="AA17" s="19"/>
      <c r="AB17" s="20">
        <f t="shared" si="1"/>
        <v>0</v>
      </c>
      <c r="AC17" s="4"/>
      <c r="AD17" s="4"/>
      <c r="AE17" s="4"/>
      <c r="AF17" s="4"/>
      <c r="AG17" s="4"/>
      <c r="AH17" s="4"/>
    </row>
    <row r="18" spans="1:34" ht="15">
      <c r="A18" s="25" t="s">
        <v>12</v>
      </c>
      <c r="B18" s="14"/>
      <c r="C18" s="14"/>
      <c r="D18" s="14">
        <v>10</v>
      </c>
      <c r="E18" s="15"/>
      <c r="F18" s="14"/>
      <c r="G18" s="64"/>
      <c r="H18" s="64"/>
      <c r="I18" s="64"/>
      <c r="J18" s="64"/>
      <c r="K18" s="16"/>
      <c r="L18" s="65"/>
      <c r="M18" s="64"/>
      <c r="N18" s="64"/>
      <c r="O18" s="64"/>
      <c r="P18" s="64"/>
      <c r="Q18" s="64"/>
      <c r="R18" s="65"/>
      <c r="S18" s="17"/>
      <c r="T18" s="64"/>
      <c r="U18" s="64"/>
      <c r="V18" s="64"/>
      <c r="W18" s="64"/>
      <c r="X18" s="64"/>
      <c r="Y18" s="18">
        <f t="shared" si="0"/>
        <v>10</v>
      </c>
      <c r="Z18" s="19">
        <v>25</v>
      </c>
      <c r="AA18" s="19"/>
      <c r="AB18" s="20">
        <f t="shared" si="1"/>
        <v>35</v>
      </c>
      <c r="AC18" s="4"/>
      <c r="AD18" s="4"/>
      <c r="AE18" s="4"/>
      <c r="AF18" s="4"/>
      <c r="AG18" s="4"/>
      <c r="AH18" s="4"/>
    </row>
    <row r="19" spans="1:34" ht="15">
      <c r="A19" s="25" t="s">
        <v>46</v>
      </c>
      <c r="B19" s="14"/>
      <c r="C19" s="14"/>
      <c r="D19" s="14"/>
      <c r="E19" s="15"/>
      <c r="F19" s="14"/>
      <c r="G19" s="64"/>
      <c r="H19" s="64"/>
      <c r="I19" s="64"/>
      <c r="J19" s="64"/>
      <c r="K19" s="16"/>
      <c r="L19" s="65"/>
      <c r="M19" s="64"/>
      <c r="N19" s="64"/>
      <c r="O19" s="64"/>
      <c r="P19" s="64"/>
      <c r="Q19" s="64"/>
      <c r="R19" s="65"/>
      <c r="S19" s="17"/>
      <c r="T19" s="64"/>
      <c r="U19" s="64"/>
      <c r="V19" s="64"/>
      <c r="W19" s="64"/>
      <c r="X19" s="64"/>
      <c r="Y19" s="18">
        <f t="shared" si="0"/>
        <v>0</v>
      </c>
      <c r="Z19" s="19"/>
      <c r="AA19" s="19"/>
      <c r="AB19" s="20">
        <f t="shared" si="1"/>
        <v>0</v>
      </c>
      <c r="AC19" s="4"/>
      <c r="AD19" s="4"/>
      <c r="AE19" s="4"/>
      <c r="AF19" s="4"/>
      <c r="AG19" s="4"/>
      <c r="AH19" s="4"/>
    </row>
    <row r="20" spans="1:34" ht="15">
      <c r="A20" s="25" t="s">
        <v>48</v>
      </c>
      <c r="B20" s="14"/>
      <c r="C20" s="14"/>
      <c r="D20" s="14"/>
      <c r="E20" s="15"/>
      <c r="F20" s="14"/>
      <c r="G20" s="64"/>
      <c r="H20" s="64"/>
      <c r="I20" s="64"/>
      <c r="J20" s="64"/>
      <c r="K20" s="16"/>
      <c r="L20" s="65"/>
      <c r="M20" s="14">
        <v>20</v>
      </c>
      <c r="N20" s="64"/>
      <c r="O20" s="64"/>
      <c r="P20" s="64"/>
      <c r="Q20" s="64"/>
      <c r="R20" s="65"/>
      <c r="S20" s="17"/>
      <c r="T20" s="64"/>
      <c r="U20" s="67">
        <v>15</v>
      </c>
      <c r="V20" s="64"/>
      <c r="W20" s="64"/>
      <c r="X20" s="64"/>
      <c r="Y20" s="18">
        <f t="shared" si="0"/>
        <v>35</v>
      </c>
      <c r="Z20" s="19">
        <v>40</v>
      </c>
      <c r="AA20" s="19"/>
      <c r="AB20" s="20">
        <f t="shared" si="1"/>
        <v>75</v>
      </c>
      <c r="AC20" s="4"/>
      <c r="AD20" s="4"/>
      <c r="AE20" s="4"/>
      <c r="AF20" s="4"/>
      <c r="AG20" s="4"/>
      <c r="AH20" s="4"/>
    </row>
    <row r="21" spans="1:34" ht="15">
      <c r="A21" s="25" t="s">
        <v>49</v>
      </c>
      <c r="B21" s="14"/>
      <c r="C21" s="14"/>
      <c r="D21" s="14"/>
      <c r="E21" s="15"/>
      <c r="F21" s="14"/>
      <c r="G21" s="64"/>
      <c r="H21" s="64"/>
      <c r="I21" s="64"/>
      <c r="J21" s="64">
        <v>20</v>
      </c>
      <c r="K21" s="16"/>
      <c r="L21" s="65"/>
      <c r="M21" s="14"/>
      <c r="N21" s="64"/>
      <c r="O21" s="64"/>
      <c r="P21" s="64"/>
      <c r="Q21" s="64"/>
      <c r="R21" s="65"/>
      <c r="S21" s="17"/>
      <c r="T21" s="64"/>
      <c r="U21" s="64"/>
      <c r="V21" s="64"/>
      <c r="W21" s="64"/>
      <c r="X21" s="64"/>
      <c r="Y21" s="18">
        <f t="shared" si="0"/>
        <v>20</v>
      </c>
      <c r="Z21" s="19"/>
      <c r="AA21" s="19"/>
      <c r="AB21" s="20">
        <f t="shared" si="1"/>
        <v>20</v>
      </c>
      <c r="AC21" s="4"/>
      <c r="AD21" s="4"/>
      <c r="AE21" s="4"/>
      <c r="AF21" s="4"/>
      <c r="AG21" s="4"/>
      <c r="AH21" s="4"/>
    </row>
    <row r="22" spans="1:34" ht="15">
      <c r="A22" s="25" t="s">
        <v>50</v>
      </c>
      <c r="B22" s="14"/>
      <c r="C22" s="14"/>
      <c r="D22" s="14"/>
      <c r="E22" s="15"/>
      <c r="F22" s="14"/>
      <c r="G22" s="64"/>
      <c r="H22" s="64"/>
      <c r="I22" s="64"/>
      <c r="J22" s="64"/>
      <c r="K22" s="16"/>
      <c r="L22" s="65"/>
      <c r="M22" s="14"/>
      <c r="N22" s="64"/>
      <c r="O22" s="64"/>
      <c r="P22" s="64"/>
      <c r="Q22" s="64">
        <v>25</v>
      </c>
      <c r="R22" s="65"/>
      <c r="S22" s="17"/>
      <c r="T22" s="64"/>
      <c r="U22" s="64"/>
      <c r="V22" s="64"/>
      <c r="W22" s="64">
        <v>5</v>
      </c>
      <c r="X22" s="64"/>
      <c r="Y22" s="18">
        <f t="shared" si="0"/>
        <v>30</v>
      </c>
      <c r="Z22" s="19"/>
      <c r="AA22" s="19"/>
      <c r="AB22" s="20">
        <f t="shared" si="1"/>
        <v>30</v>
      </c>
      <c r="AC22" s="4"/>
      <c r="AD22" s="4"/>
      <c r="AE22" s="4"/>
      <c r="AF22" s="4"/>
      <c r="AG22" s="4"/>
      <c r="AH22" s="4"/>
    </row>
    <row r="23" spans="1:34" ht="15">
      <c r="A23" s="25" t="s">
        <v>51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65"/>
      <c r="M23" s="14"/>
      <c r="N23" s="64"/>
      <c r="O23" s="64">
        <v>5</v>
      </c>
      <c r="P23" s="64"/>
      <c r="Q23" s="64"/>
      <c r="R23" s="65"/>
      <c r="S23" s="17"/>
      <c r="T23" s="64"/>
      <c r="U23" s="64"/>
      <c r="V23" s="64"/>
      <c r="W23" s="64"/>
      <c r="X23" s="64"/>
      <c r="Y23" s="18">
        <f t="shared" si="0"/>
        <v>5</v>
      </c>
      <c r="Z23" s="19"/>
      <c r="AA23" s="19"/>
      <c r="AB23" s="20">
        <f t="shared" si="1"/>
        <v>5</v>
      </c>
      <c r="AC23" s="4"/>
      <c r="AD23" s="4"/>
      <c r="AE23" s="4"/>
      <c r="AF23" s="4"/>
      <c r="AG23" s="4"/>
      <c r="AH23" s="4"/>
    </row>
    <row r="24" spans="1:34" ht="15">
      <c r="A24" s="25" t="s">
        <v>52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65"/>
      <c r="M24" s="14"/>
      <c r="N24" s="64"/>
      <c r="O24" s="64"/>
      <c r="P24" s="64"/>
      <c r="Q24" s="64"/>
      <c r="R24" s="65"/>
      <c r="S24" s="17"/>
      <c r="T24" s="64"/>
      <c r="U24" s="64"/>
      <c r="V24" s="64"/>
      <c r="W24" s="64"/>
      <c r="X24" s="64"/>
      <c r="Y24" s="18">
        <f t="shared" si="0"/>
        <v>0</v>
      </c>
      <c r="Z24" s="19"/>
      <c r="AA24" s="19"/>
      <c r="AB24" s="20">
        <f t="shared" si="1"/>
        <v>0</v>
      </c>
      <c r="AC24" s="4"/>
      <c r="AD24" s="4"/>
      <c r="AE24" s="4"/>
      <c r="AF24" s="4"/>
      <c r="AG24" s="4"/>
      <c r="AH24" s="4"/>
    </row>
    <row r="25" spans="1:34" ht="15">
      <c r="A25" s="25" t="s">
        <v>53</v>
      </c>
      <c r="B25" s="14"/>
      <c r="C25" s="14"/>
      <c r="D25" s="14"/>
      <c r="E25" s="15"/>
      <c r="F25" s="14"/>
      <c r="G25" s="14"/>
      <c r="H25" s="14"/>
      <c r="I25" s="14"/>
      <c r="J25" s="14"/>
      <c r="K25" s="16"/>
      <c r="L25" s="65"/>
      <c r="M25" s="14"/>
      <c r="N25" s="64"/>
      <c r="O25" s="64"/>
      <c r="P25" s="64"/>
      <c r="Q25" s="64"/>
      <c r="R25" s="65"/>
      <c r="S25" s="17"/>
      <c r="T25" s="64"/>
      <c r="U25" s="64"/>
      <c r="V25" s="64"/>
      <c r="W25" s="64"/>
      <c r="X25" s="64"/>
      <c r="Y25" s="18">
        <f t="shared" si="0"/>
        <v>0</v>
      </c>
      <c r="Z25" s="19"/>
      <c r="AA25" s="19"/>
      <c r="AB25" s="20">
        <f t="shared" si="1"/>
        <v>0</v>
      </c>
      <c r="AC25" s="4"/>
      <c r="AD25" s="4"/>
      <c r="AE25" s="4"/>
      <c r="AF25" s="4"/>
      <c r="AG25" s="4"/>
      <c r="AH25" s="4"/>
    </row>
    <row r="26" spans="1:34" ht="15">
      <c r="A26" s="25" t="s">
        <v>54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65"/>
      <c r="M26" s="14"/>
      <c r="N26" s="64"/>
      <c r="O26" s="64"/>
      <c r="P26" s="64"/>
      <c r="Q26" s="64"/>
      <c r="R26" s="65"/>
      <c r="S26" s="17"/>
      <c r="T26" s="73"/>
      <c r="U26" s="73"/>
      <c r="V26" s="73"/>
      <c r="W26" s="73"/>
      <c r="X26" s="73"/>
      <c r="Y26" s="18">
        <f t="shared" si="0"/>
        <v>0</v>
      </c>
      <c r="Z26" s="19"/>
      <c r="AA26" s="19"/>
      <c r="AB26" s="20">
        <f t="shared" si="1"/>
        <v>0</v>
      </c>
      <c r="AC26" s="4"/>
      <c r="AD26" s="4"/>
      <c r="AE26" s="4"/>
      <c r="AF26" s="4"/>
      <c r="AG26" s="4"/>
      <c r="AH26" s="4"/>
    </row>
    <row r="27" spans="1:34" ht="15">
      <c r="A27" s="25" t="s">
        <v>55</v>
      </c>
      <c r="B27" s="14"/>
      <c r="C27" s="14"/>
      <c r="D27" s="14"/>
      <c r="E27" s="15"/>
      <c r="F27" s="14"/>
      <c r="G27" s="14"/>
      <c r="H27" s="14"/>
      <c r="I27" s="14"/>
      <c r="J27" s="14"/>
      <c r="K27" s="16"/>
      <c r="L27" s="65"/>
      <c r="M27" s="14"/>
      <c r="N27" s="64"/>
      <c r="O27" s="64"/>
      <c r="P27" s="57"/>
      <c r="Q27" s="64"/>
      <c r="R27" s="65"/>
      <c r="S27" s="17"/>
      <c r="T27" s="64"/>
      <c r="U27" s="64"/>
      <c r="V27" s="64"/>
      <c r="W27" s="64"/>
      <c r="X27" s="64"/>
      <c r="Y27" s="18">
        <f t="shared" si="0"/>
        <v>0</v>
      </c>
      <c r="Z27" s="19"/>
      <c r="AA27" s="19"/>
      <c r="AB27" s="20">
        <f t="shared" si="1"/>
        <v>0</v>
      </c>
      <c r="AC27" s="4"/>
      <c r="AD27" s="4"/>
      <c r="AE27" s="4"/>
      <c r="AF27" s="4"/>
      <c r="AG27" s="4"/>
      <c r="AH27" s="4"/>
    </row>
    <row r="28" spans="1:34" ht="15">
      <c r="A28" s="25" t="s">
        <v>56</v>
      </c>
      <c r="B28" s="14"/>
      <c r="C28" s="14"/>
      <c r="D28" s="14"/>
      <c r="E28" s="15"/>
      <c r="F28" s="14"/>
      <c r="G28" s="14"/>
      <c r="H28" s="14"/>
      <c r="I28" s="14"/>
      <c r="J28" s="14"/>
      <c r="K28" s="16"/>
      <c r="L28" s="65"/>
      <c r="M28" s="14"/>
      <c r="N28" s="64"/>
      <c r="O28" s="64">
        <v>15</v>
      </c>
      <c r="P28" s="64"/>
      <c r="Q28" s="64"/>
      <c r="R28" s="65"/>
      <c r="S28" s="17"/>
      <c r="T28" s="64"/>
      <c r="U28" s="64"/>
      <c r="V28" s="64"/>
      <c r="W28" s="64"/>
      <c r="X28" s="64"/>
      <c r="Y28" s="18">
        <f t="shared" si="0"/>
        <v>15</v>
      </c>
      <c r="Z28" s="19">
        <v>10</v>
      </c>
      <c r="AA28" s="19"/>
      <c r="AB28" s="20">
        <f t="shared" si="1"/>
        <v>25</v>
      </c>
      <c r="AC28" s="4"/>
      <c r="AD28" s="4"/>
      <c r="AE28" s="4"/>
      <c r="AF28" s="4"/>
      <c r="AG28" s="4"/>
      <c r="AH28" s="4"/>
    </row>
    <row r="29" spans="1:34" ht="15">
      <c r="A29" s="25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6"/>
      <c r="L29" s="65"/>
      <c r="M29" s="13"/>
      <c r="N29" s="65"/>
      <c r="O29" s="72"/>
      <c r="P29" s="72"/>
      <c r="Q29" s="72"/>
      <c r="R29" s="72"/>
      <c r="S29" s="28"/>
      <c r="T29" s="72"/>
      <c r="U29" s="72"/>
      <c r="V29" s="72"/>
      <c r="W29" s="72"/>
      <c r="X29" s="72"/>
      <c r="Y29" s="18">
        <f t="shared" si="0"/>
        <v>0</v>
      </c>
      <c r="Z29" s="19"/>
      <c r="AA29" s="19"/>
      <c r="AB29" s="20">
        <f t="shared" si="1"/>
        <v>0</v>
      </c>
      <c r="AC29" s="4"/>
      <c r="AD29" s="4"/>
      <c r="AE29" s="4"/>
      <c r="AF29" s="4"/>
      <c r="AG29" s="4"/>
      <c r="AH29" s="4"/>
    </row>
    <row r="30" spans="1:34" ht="15">
      <c r="A30" s="25"/>
      <c r="B30" s="14"/>
      <c r="C30" s="14"/>
      <c r="D30" s="14"/>
      <c r="E30" s="15"/>
      <c r="F30" s="14"/>
      <c r="G30" s="14"/>
      <c r="H30" s="14"/>
      <c r="I30" s="14"/>
      <c r="J30" s="14"/>
      <c r="K30" s="16"/>
      <c r="L30" s="65"/>
      <c r="M30" s="14"/>
      <c r="N30" s="14"/>
      <c r="O30" s="14"/>
      <c r="P30" s="14"/>
      <c r="Q30" s="14"/>
      <c r="R30" s="13"/>
      <c r="S30" s="17"/>
      <c r="T30" s="64"/>
      <c r="U30" s="64"/>
      <c r="V30" s="64"/>
      <c r="W30" s="64"/>
      <c r="X30" s="64"/>
      <c r="Y30" s="18"/>
      <c r="Z30" s="19"/>
      <c r="AA30" s="19"/>
      <c r="AB30" s="29"/>
      <c r="AC30" s="4"/>
      <c r="AD30" s="4"/>
      <c r="AE30" s="4"/>
      <c r="AF30" s="4"/>
      <c r="AG30" s="4"/>
      <c r="AH30" s="4"/>
    </row>
    <row r="31" spans="1:34" ht="15">
      <c r="A31" s="13" t="s">
        <v>9</v>
      </c>
      <c r="B31" s="14"/>
      <c r="C31" s="14"/>
      <c r="D31" s="14"/>
      <c r="E31" s="15"/>
      <c r="F31" s="14"/>
      <c r="G31" s="14"/>
      <c r="H31" s="14"/>
      <c r="I31" s="14"/>
      <c r="J31" s="14"/>
      <c r="K31" s="16"/>
      <c r="L31" s="65"/>
      <c r="M31" s="14"/>
      <c r="N31" s="14"/>
      <c r="O31" s="14"/>
      <c r="P31" s="14"/>
      <c r="Q31" s="14"/>
      <c r="R31" s="13"/>
      <c r="S31" s="17"/>
      <c r="T31" s="66"/>
      <c r="U31" s="66"/>
      <c r="V31" s="66"/>
      <c r="W31" s="66"/>
      <c r="X31" s="64"/>
      <c r="Y31" s="18">
        <f t="shared" si="0"/>
        <v>0</v>
      </c>
      <c r="Z31" s="19"/>
      <c r="AA31" s="19"/>
      <c r="AB31" s="20">
        <f t="shared" si="1"/>
        <v>0</v>
      </c>
      <c r="AC31" s="4"/>
      <c r="AD31" s="4"/>
      <c r="AE31" s="4"/>
      <c r="AF31" s="4"/>
      <c r="AG31" s="4"/>
      <c r="AH31" s="4"/>
    </row>
    <row r="32" spans="1:34" ht="15">
      <c r="A32" s="13" t="s">
        <v>14</v>
      </c>
      <c r="B32" s="14"/>
      <c r="C32" s="14"/>
      <c r="D32" s="14">
        <v>15</v>
      </c>
      <c r="E32" s="71">
        <v>5</v>
      </c>
      <c r="F32" s="14"/>
      <c r="G32" s="14"/>
      <c r="H32" s="14"/>
      <c r="I32" s="14">
        <v>10</v>
      </c>
      <c r="J32" s="14"/>
      <c r="K32" s="16"/>
      <c r="L32" s="65"/>
      <c r="M32" s="14"/>
      <c r="N32" s="14"/>
      <c r="O32" s="14"/>
      <c r="P32" s="14"/>
      <c r="Q32" s="14"/>
      <c r="R32" s="13"/>
      <c r="S32" s="17"/>
      <c r="T32" s="64">
        <v>10</v>
      </c>
      <c r="U32" s="64"/>
      <c r="V32" s="64"/>
      <c r="W32" s="64"/>
      <c r="X32" s="64"/>
      <c r="Y32" s="18">
        <f t="shared" si="0"/>
        <v>40</v>
      </c>
      <c r="Z32" s="19"/>
      <c r="AA32" s="19"/>
      <c r="AB32" s="20">
        <f t="shared" si="1"/>
        <v>40</v>
      </c>
      <c r="AC32" s="4"/>
      <c r="AD32" s="4"/>
      <c r="AE32" s="4"/>
      <c r="AF32" s="4"/>
      <c r="AG32" s="4"/>
      <c r="AH32" s="4"/>
    </row>
    <row r="33" spans="1:34" ht="15">
      <c r="A33" s="25" t="s">
        <v>47</v>
      </c>
      <c r="B33" s="14"/>
      <c r="C33" s="14"/>
      <c r="D33" s="14"/>
      <c r="E33" s="15"/>
      <c r="F33" s="14"/>
      <c r="G33" s="14"/>
      <c r="H33" s="14"/>
      <c r="I33" s="14"/>
      <c r="J33" s="14"/>
      <c r="K33" s="16"/>
      <c r="L33" s="65"/>
      <c r="M33" s="14"/>
      <c r="N33" s="14"/>
      <c r="O33" s="14"/>
      <c r="P33" s="14"/>
      <c r="Q33" s="14"/>
      <c r="R33" s="13"/>
      <c r="S33" s="17"/>
      <c r="T33" s="64"/>
      <c r="U33" s="64"/>
      <c r="V33" s="64"/>
      <c r="W33" s="64"/>
      <c r="X33" s="64"/>
      <c r="Y33" s="18">
        <f t="shared" si="0"/>
        <v>0</v>
      </c>
      <c r="Z33" s="19"/>
      <c r="AA33" s="19"/>
      <c r="AB33" s="20">
        <f t="shared" si="1"/>
        <v>0</v>
      </c>
      <c r="AC33" s="4"/>
      <c r="AD33" s="4"/>
      <c r="AE33" s="4"/>
      <c r="AF33" s="4"/>
      <c r="AG33" s="4"/>
      <c r="AH33" s="4"/>
    </row>
    <row r="34" spans="1:34" ht="15">
      <c r="A34" s="70" t="s">
        <v>41</v>
      </c>
      <c r="B34" s="13"/>
      <c r="C34" s="64">
        <v>15</v>
      </c>
      <c r="D34" s="64"/>
      <c r="E34" s="65"/>
      <c r="F34" s="64">
        <v>10</v>
      </c>
      <c r="G34" s="64"/>
      <c r="H34" s="64"/>
      <c r="I34" s="64">
        <v>15</v>
      </c>
      <c r="J34" s="64"/>
      <c r="K34" s="16"/>
      <c r="L34" s="65"/>
      <c r="M34" s="64"/>
      <c r="N34" s="64"/>
      <c r="O34" s="64"/>
      <c r="P34" s="73"/>
      <c r="Q34" s="73"/>
      <c r="R34" s="72"/>
      <c r="S34" s="17"/>
      <c r="T34" s="73"/>
      <c r="U34" s="73"/>
      <c r="V34" s="73"/>
      <c r="W34" s="73"/>
      <c r="X34" s="73"/>
      <c r="Y34" s="18">
        <f>SUM(C34:X34)</f>
        <v>40</v>
      </c>
      <c r="Z34" s="19"/>
      <c r="AA34" s="19"/>
      <c r="AB34" s="20">
        <f t="shared" si="1"/>
        <v>40</v>
      </c>
      <c r="AC34" s="4"/>
      <c r="AD34" s="4"/>
      <c r="AE34" s="4"/>
      <c r="AF34" s="4"/>
      <c r="AG34" s="4"/>
      <c r="AH34" s="4"/>
    </row>
    <row r="35" spans="31:34" ht="15.75" thickBot="1">
      <c r="AE35" s="4"/>
      <c r="AF35" s="4"/>
      <c r="AG35" s="4"/>
      <c r="AH35" s="4"/>
    </row>
    <row r="36" spans="1:34" ht="15">
      <c r="A36" s="30" t="s">
        <v>15</v>
      </c>
      <c r="B36" s="31">
        <f>SUM(B37:B46)</f>
        <v>110</v>
      </c>
      <c r="C36" s="32"/>
      <c r="D36" s="32"/>
      <c r="E36" s="31">
        <f>SUM(E37:E46)</f>
        <v>290</v>
      </c>
      <c r="K36" s="33" t="s">
        <v>16</v>
      </c>
      <c r="L36" s="34"/>
      <c r="M36" s="35" t="s">
        <v>17</v>
      </c>
      <c r="N36" s="36">
        <v>15</v>
      </c>
      <c r="O36" s="4"/>
      <c r="P36" s="4"/>
      <c r="Q36" s="35" t="s">
        <v>18</v>
      </c>
      <c r="R36" s="37"/>
      <c r="S36" s="37"/>
      <c r="T36" s="37"/>
      <c r="U36" s="37" t="s">
        <v>19</v>
      </c>
      <c r="V36" s="37"/>
      <c r="W36" s="36">
        <v>10</v>
      </c>
      <c r="AE36" s="4"/>
      <c r="AF36" s="4"/>
      <c r="AG36" s="4"/>
      <c r="AH36" s="4"/>
    </row>
    <row r="37" spans="1:23" ht="15">
      <c r="A37" s="13" t="s">
        <v>8</v>
      </c>
      <c r="B37" s="18">
        <f>Y4</f>
        <v>10</v>
      </c>
      <c r="C37" s="38"/>
      <c r="D37" s="38"/>
      <c r="E37" s="39">
        <f>AB4</f>
        <v>10</v>
      </c>
      <c r="M37" s="40" t="s">
        <v>20</v>
      </c>
      <c r="N37" s="41">
        <v>10</v>
      </c>
      <c r="O37" s="4"/>
      <c r="P37" s="4"/>
      <c r="Q37" s="42"/>
      <c r="R37" s="43"/>
      <c r="S37" s="43"/>
      <c r="T37" s="43"/>
      <c r="U37" s="43" t="s">
        <v>21</v>
      </c>
      <c r="V37" s="43"/>
      <c r="W37" s="44">
        <v>5</v>
      </c>
    </row>
    <row r="38" spans="1:23" ht="15">
      <c r="A38" s="25" t="s">
        <v>35</v>
      </c>
      <c r="B38" s="18">
        <f>Y5</f>
        <v>50</v>
      </c>
      <c r="C38" s="38"/>
      <c r="D38" s="38"/>
      <c r="E38" s="39">
        <f>AB5</f>
        <v>200</v>
      </c>
      <c r="M38" s="42" t="s">
        <v>22</v>
      </c>
      <c r="N38" s="44">
        <v>5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5">
      <c r="A39" s="25" t="s">
        <v>36</v>
      </c>
      <c r="B39" s="18">
        <f>Y6</f>
        <v>10</v>
      </c>
      <c r="C39" s="38"/>
      <c r="D39" s="38"/>
      <c r="E39" s="39">
        <f>AB6</f>
        <v>10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>
      <c r="A40" s="25" t="s">
        <v>37</v>
      </c>
      <c r="B40" s="18"/>
      <c r="C40" s="38"/>
      <c r="D40" s="38"/>
      <c r="E40" s="39">
        <f>AB7</f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">
      <c r="A41" s="25" t="s">
        <v>38</v>
      </c>
      <c r="B41" s="18"/>
      <c r="C41" s="38"/>
      <c r="D41" s="38"/>
      <c r="E41" s="39">
        <f>AB8</f>
        <v>30</v>
      </c>
      <c r="K41" s="33" t="s">
        <v>5</v>
      </c>
      <c r="L41" s="34"/>
      <c r="M41" s="35" t="s">
        <v>17</v>
      </c>
      <c r="N41" s="36">
        <v>150</v>
      </c>
      <c r="O41" s="4"/>
      <c r="P41" s="4"/>
      <c r="Q41" s="33" t="s">
        <v>23</v>
      </c>
      <c r="R41" s="45"/>
      <c r="S41" s="45"/>
      <c r="T41" s="45"/>
      <c r="U41" s="45"/>
      <c r="V41" s="45"/>
      <c r="W41" s="34">
        <v>50</v>
      </c>
    </row>
    <row r="42" spans="1:23" ht="15">
      <c r="A42" s="13" t="s">
        <v>13</v>
      </c>
      <c r="B42" s="18"/>
      <c r="C42" s="46"/>
      <c r="D42" s="46"/>
      <c r="E42" s="47"/>
      <c r="M42" s="40" t="s">
        <v>20</v>
      </c>
      <c r="N42" s="41">
        <v>100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ht="15">
      <c r="A43" s="25" t="s">
        <v>39</v>
      </c>
      <c r="B43" s="18"/>
      <c r="C43" s="46"/>
      <c r="D43" s="46"/>
      <c r="E43" s="47"/>
      <c r="M43" s="40" t="s">
        <v>22</v>
      </c>
      <c r="N43" s="41">
        <v>75</v>
      </c>
      <c r="O43" s="4"/>
      <c r="P43" s="4"/>
      <c r="Q43" s="4"/>
      <c r="R43" s="4"/>
      <c r="S43" s="4"/>
      <c r="T43" s="4"/>
      <c r="U43" s="4"/>
      <c r="V43" s="4"/>
      <c r="W43" s="4"/>
    </row>
    <row r="44" spans="1:23" ht="15">
      <c r="A44" s="25" t="s">
        <v>40</v>
      </c>
      <c r="B44" s="18"/>
      <c r="C44" s="46"/>
      <c r="D44" s="46"/>
      <c r="E44" s="47"/>
      <c r="M44" s="40" t="s">
        <v>24</v>
      </c>
      <c r="N44" s="41">
        <v>50</v>
      </c>
      <c r="O44" s="4"/>
      <c r="P44" s="4"/>
      <c r="Q44" s="4"/>
      <c r="R44" s="4"/>
      <c r="S44" s="4"/>
      <c r="T44" s="4"/>
      <c r="U44" s="4"/>
      <c r="V44" s="4"/>
      <c r="W44" s="4"/>
    </row>
    <row r="45" spans="1:23" ht="15">
      <c r="A45" s="13" t="s">
        <v>9</v>
      </c>
      <c r="B45" s="18"/>
      <c r="C45" s="46"/>
      <c r="D45" s="46"/>
      <c r="E45" s="47"/>
      <c r="M45" s="40" t="s">
        <v>25</v>
      </c>
      <c r="N45" s="41">
        <v>40</v>
      </c>
      <c r="O45" s="4"/>
      <c r="P45" s="4"/>
      <c r="Q45" s="4"/>
      <c r="R45" s="4"/>
      <c r="S45" s="4"/>
      <c r="T45" s="4"/>
      <c r="U45" s="4"/>
      <c r="V45" s="4"/>
      <c r="W45" s="4"/>
    </row>
    <row r="46" spans="1:23" ht="15.75" thickBot="1">
      <c r="A46" s="25" t="s">
        <v>41</v>
      </c>
      <c r="B46" s="18">
        <f>Y34</f>
        <v>40</v>
      </c>
      <c r="C46" s="48"/>
      <c r="D46" s="48"/>
      <c r="E46" s="49">
        <f>AB34</f>
        <v>40</v>
      </c>
      <c r="M46" s="40" t="s">
        <v>26</v>
      </c>
      <c r="N46" s="41">
        <v>30</v>
      </c>
      <c r="O46" s="4"/>
      <c r="P46" s="4"/>
      <c r="Q46" s="4"/>
      <c r="R46" s="4"/>
      <c r="S46" s="4"/>
      <c r="T46" s="4"/>
      <c r="U46" s="4"/>
      <c r="V46" s="4"/>
      <c r="W46" s="4"/>
    </row>
    <row r="47" spans="2:23" ht="15.75" thickBot="1">
      <c r="B47" s="46"/>
      <c r="M47" s="40" t="s">
        <v>27</v>
      </c>
      <c r="N47" s="41">
        <v>25</v>
      </c>
      <c r="O47" s="4"/>
      <c r="P47" s="4"/>
      <c r="Q47" s="4"/>
      <c r="R47" s="4"/>
      <c r="S47" s="4"/>
      <c r="T47" s="4"/>
      <c r="U47" s="4"/>
      <c r="V47" s="4"/>
      <c r="W47" s="4"/>
    </row>
    <row r="48" spans="1:23" ht="15">
      <c r="A48" s="59" t="s">
        <v>28</v>
      </c>
      <c r="B48" s="50">
        <f>SUM(B49:B58)</f>
        <v>80</v>
      </c>
      <c r="C48" s="32"/>
      <c r="D48" s="32"/>
      <c r="E48" s="51">
        <f>SUM(E49:E58)</f>
        <v>275</v>
      </c>
      <c r="M48" s="40" t="s">
        <v>29</v>
      </c>
      <c r="N48" s="41">
        <v>20</v>
      </c>
      <c r="O48" s="4"/>
      <c r="P48" s="4"/>
      <c r="Q48" s="4"/>
      <c r="R48" s="4"/>
      <c r="S48" s="4"/>
      <c r="T48" s="4"/>
      <c r="U48" s="4"/>
      <c r="V48" s="4"/>
      <c r="W48" s="4"/>
    </row>
    <row r="49" spans="1:23" ht="15">
      <c r="A49" s="25" t="s">
        <v>44</v>
      </c>
      <c r="B49" s="18"/>
      <c r="C49" s="38"/>
      <c r="D49" s="38"/>
      <c r="E49" s="39"/>
      <c r="M49" s="40" t="s">
        <v>30</v>
      </c>
      <c r="N49" s="41">
        <v>15</v>
      </c>
      <c r="O49" s="4"/>
      <c r="P49" s="4"/>
      <c r="Q49" s="4"/>
      <c r="R49" s="4"/>
      <c r="S49" s="4"/>
      <c r="T49" s="4"/>
      <c r="U49" s="4"/>
      <c r="V49" s="4"/>
      <c r="W49" s="4"/>
    </row>
    <row r="50" spans="1:23" ht="15">
      <c r="A50" s="25" t="s">
        <v>35</v>
      </c>
      <c r="B50" s="18">
        <f>Y5</f>
        <v>50</v>
      </c>
      <c r="C50" s="38"/>
      <c r="D50" s="38"/>
      <c r="E50" s="39">
        <f>AB5</f>
        <v>200</v>
      </c>
      <c r="M50" s="42" t="s">
        <v>31</v>
      </c>
      <c r="N50" s="44">
        <v>10</v>
      </c>
      <c r="O50" s="4"/>
      <c r="P50" s="4"/>
      <c r="Q50" s="4"/>
      <c r="R50" s="4"/>
      <c r="S50" s="4"/>
      <c r="T50" s="4"/>
      <c r="U50" s="4"/>
      <c r="V50" s="4"/>
      <c r="W50" s="4"/>
    </row>
    <row r="51" spans="1:5" ht="15">
      <c r="A51" s="25" t="s">
        <v>42</v>
      </c>
      <c r="B51" s="18">
        <f>Y13</f>
        <v>0</v>
      </c>
      <c r="C51" s="38"/>
      <c r="D51" s="38"/>
      <c r="E51" s="39">
        <f>AB13</f>
        <v>20</v>
      </c>
    </row>
    <row r="52" spans="1:5" ht="15">
      <c r="A52" s="25" t="s">
        <v>12</v>
      </c>
      <c r="B52" s="18">
        <f>Y18</f>
        <v>10</v>
      </c>
      <c r="C52" s="38"/>
      <c r="D52" s="38"/>
      <c r="E52" s="39">
        <f>AB18</f>
        <v>35</v>
      </c>
    </row>
    <row r="53" spans="1:5" ht="15">
      <c r="A53" s="25" t="s">
        <v>36</v>
      </c>
      <c r="B53" s="18">
        <f>Y6</f>
        <v>10</v>
      </c>
      <c r="C53" s="38"/>
      <c r="D53" s="38"/>
      <c r="E53" s="39">
        <f>AB6</f>
        <v>10</v>
      </c>
    </row>
    <row r="54" spans="1:5" ht="15">
      <c r="A54" s="25" t="s">
        <v>43</v>
      </c>
      <c r="B54" s="18">
        <f>Y14</f>
        <v>10</v>
      </c>
      <c r="C54" s="38"/>
      <c r="D54" s="38"/>
      <c r="E54" s="39">
        <f>AB14</f>
        <v>10</v>
      </c>
    </row>
    <row r="55" spans="1:5" ht="15">
      <c r="A55" s="25" t="s">
        <v>45</v>
      </c>
      <c r="B55" s="18"/>
      <c r="C55" s="38"/>
      <c r="D55" s="38"/>
      <c r="E55" s="39"/>
    </row>
    <row r="56" spans="1:21" ht="15">
      <c r="A56" s="25" t="s">
        <v>46</v>
      </c>
      <c r="B56" s="18"/>
      <c r="C56" s="38"/>
      <c r="D56" s="38"/>
      <c r="E56" s="39"/>
      <c r="U56" s="3"/>
    </row>
    <row r="57" spans="1:5" ht="15">
      <c r="A57" s="13" t="s">
        <v>9</v>
      </c>
      <c r="B57" s="18"/>
      <c r="C57" s="38"/>
      <c r="D57" s="38"/>
      <c r="E57" s="39"/>
    </row>
    <row r="58" spans="1:5" ht="15.75" thickBot="1">
      <c r="A58" s="25" t="s">
        <v>47</v>
      </c>
      <c r="B58" s="52"/>
      <c r="C58" s="53"/>
      <c r="D58" s="53"/>
      <c r="E58" s="54"/>
    </row>
    <row r="59" spans="2:4" ht="15.75" thickBot="1">
      <c r="B59" s="46"/>
      <c r="C59" s="46"/>
      <c r="D59" s="46"/>
    </row>
    <row r="60" spans="1:5" ht="15">
      <c r="A60" s="59" t="s">
        <v>32</v>
      </c>
      <c r="B60" s="60">
        <f>SUM(B61:B70)</f>
        <v>145</v>
      </c>
      <c r="C60" s="32"/>
      <c r="D60" s="32"/>
      <c r="E60" s="31">
        <f>SUM(E61:E70)</f>
        <v>205</v>
      </c>
    </row>
    <row r="61" spans="1:5" ht="15">
      <c r="A61" s="25" t="s">
        <v>48</v>
      </c>
      <c r="B61" s="61">
        <f>Y20</f>
        <v>35</v>
      </c>
      <c r="C61" s="38"/>
      <c r="D61" s="38"/>
      <c r="E61" s="55">
        <f>AB20</f>
        <v>75</v>
      </c>
    </row>
    <row r="62" spans="1:5" ht="15">
      <c r="A62" s="13" t="s">
        <v>8</v>
      </c>
      <c r="B62" s="61">
        <f>Y4</f>
        <v>10</v>
      </c>
      <c r="C62" s="38"/>
      <c r="D62" s="38"/>
      <c r="E62" s="55">
        <f>AB4</f>
        <v>10</v>
      </c>
    </row>
    <row r="63" spans="1:5" ht="15">
      <c r="A63" s="57" t="s">
        <v>10</v>
      </c>
      <c r="B63" s="62"/>
      <c r="C63" s="46"/>
      <c r="D63" s="46"/>
      <c r="E63" s="55"/>
    </row>
    <row r="64" spans="1:5" ht="15">
      <c r="A64" s="25" t="s">
        <v>36</v>
      </c>
      <c r="B64" s="61">
        <f>Y6</f>
        <v>10</v>
      </c>
      <c r="C64" s="38"/>
      <c r="D64" s="38"/>
      <c r="E64" s="55">
        <f>AB6</f>
        <v>10</v>
      </c>
    </row>
    <row r="65" spans="1:5" ht="15">
      <c r="A65" s="25" t="s">
        <v>40</v>
      </c>
      <c r="B65" s="61"/>
      <c r="C65" s="38"/>
      <c r="D65" s="38"/>
      <c r="E65" s="55"/>
    </row>
    <row r="66" spans="1:5" ht="15">
      <c r="A66" s="25" t="s">
        <v>42</v>
      </c>
      <c r="B66" s="61">
        <f>Y13</f>
        <v>0</v>
      </c>
      <c r="C66" s="38"/>
      <c r="D66" s="38"/>
      <c r="E66" s="55">
        <f>AB13</f>
        <v>20</v>
      </c>
    </row>
    <row r="67" spans="1:5" ht="15">
      <c r="A67" s="25" t="s">
        <v>49</v>
      </c>
      <c r="B67" s="61">
        <f>Y21</f>
        <v>20</v>
      </c>
      <c r="C67" s="38"/>
      <c r="D67" s="38"/>
      <c r="E67" s="55">
        <f>AB21</f>
        <v>20</v>
      </c>
    </row>
    <row r="68" spans="1:5" ht="15">
      <c r="A68" s="25" t="s">
        <v>50</v>
      </c>
      <c r="B68" s="61">
        <f>Y22</f>
        <v>30</v>
      </c>
      <c r="C68" s="38"/>
      <c r="D68" s="38"/>
      <c r="E68" s="55">
        <f>AB22</f>
        <v>30</v>
      </c>
    </row>
    <row r="69" spans="1:5" ht="15">
      <c r="A69" s="13" t="s">
        <v>9</v>
      </c>
      <c r="B69" s="61"/>
      <c r="C69" s="38"/>
      <c r="D69" s="38"/>
      <c r="E69" s="55"/>
    </row>
    <row r="70" spans="1:5" ht="15.75" thickBot="1">
      <c r="A70" s="13" t="s">
        <v>14</v>
      </c>
      <c r="B70" s="63">
        <f>Y32</f>
        <v>40</v>
      </c>
      <c r="C70" s="53"/>
      <c r="D70" s="53"/>
      <c r="E70" s="56">
        <f>AB32</f>
        <v>40</v>
      </c>
    </row>
    <row r="71" spans="2:4" ht="15">
      <c r="B71" s="46"/>
      <c r="C71" s="46"/>
      <c r="D71" s="46"/>
    </row>
    <row r="72" spans="1:5" ht="15.75" thickBot="1">
      <c r="A72" s="4"/>
      <c r="B72" s="46"/>
      <c r="C72" s="46"/>
      <c r="D72" s="46"/>
      <c r="E72" s="46"/>
    </row>
    <row r="73" spans="1:5" ht="15">
      <c r="A73" s="59" t="s">
        <v>33</v>
      </c>
      <c r="B73" s="50">
        <f>SUM(B74:B83)</f>
        <v>135</v>
      </c>
      <c r="C73" s="32"/>
      <c r="D73" s="32"/>
      <c r="E73" s="51">
        <f>SUM(E74:E83)</f>
        <v>285</v>
      </c>
    </row>
    <row r="74" spans="1:5" ht="15">
      <c r="A74" s="25" t="s">
        <v>35</v>
      </c>
      <c r="B74" s="18">
        <f>Y5</f>
        <v>50</v>
      </c>
      <c r="C74" s="38"/>
      <c r="D74" s="38"/>
      <c r="E74" s="39">
        <f>AB5</f>
        <v>200</v>
      </c>
    </row>
    <row r="75" spans="1:5" ht="15">
      <c r="A75" s="25" t="s">
        <v>51</v>
      </c>
      <c r="B75" s="18">
        <f>Y23</f>
        <v>5</v>
      </c>
      <c r="C75" s="38"/>
      <c r="D75" s="38"/>
      <c r="E75" s="39">
        <f>AB23</f>
        <v>5</v>
      </c>
    </row>
    <row r="76" spans="1:5" ht="15">
      <c r="A76" s="25" t="s">
        <v>52</v>
      </c>
      <c r="B76" s="18"/>
      <c r="C76" s="38"/>
      <c r="D76" s="38"/>
      <c r="E76" s="39"/>
    </row>
    <row r="77" spans="1:5" ht="15">
      <c r="A77" s="25" t="s">
        <v>53</v>
      </c>
      <c r="B77" s="18"/>
      <c r="C77" s="38"/>
      <c r="D77" s="38"/>
      <c r="E77" s="39"/>
    </row>
    <row r="78" spans="1:5" ht="15">
      <c r="A78" s="57" t="s">
        <v>10</v>
      </c>
      <c r="B78" s="18"/>
      <c r="C78" s="38"/>
      <c r="D78" s="38"/>
      <c r="E78" s="39"/>
    </row>
    <row r="79" spans="1:5" ht="15">
      <c r="A79" s="25" t="s">
        <v>54</v>
      </c>
      <c r="B79" s="18"/>
      <c r="C79" s="38"/>
      <c r="D79" s="38"/>
      <c r="E79" s="39"/>
    </row>
    <row r="80" spans="1:5" ht="15">
      <c r="A80" s="13" t="s">
        <v>9</v>
      </c>
      <c r="B80" s="18"/>
      <c r="C80" s="38"/>
      <c r="D80" s="38"/>
      <c r="E80" s="39"/>
    </row>
    <row r="81" spans="1:5" ht="15">
      <c r="A81" s="13" t="s">
        <v>14</v>
      </c>
      <c r="B81" s="18">
        <f>Y32</f>
        <v>40</v>
      </c>
      <c r="C81" s="38"/>
      <c r="D81" s="38"/>
      <c r="E81" s="39">
        <f>AB32</f>
        <v>40</v>
      </c>
    </row>
    <row r="82" spans="1:5" ht="15">
      <c r="A82" s="25" t="s">
        <v>47</v>
      </c>
      <c r="B82" s="18"/>
      <c r="C82" s="38"/>
      <c r="D82" s="38"/>
      <c r="E82" s="39"/>
    </row>
    <row r="83" spans="1:5" ht="15.75" thickBot="1">
      <c r="A83" s="25" t="s">
        <v>41</v>
      </c>
      <c r="B83" s="52">
        <f>Y34</f>
        <v>40</v>
      </c>
      <c r="C83" s="53"/>
      <c r="D83" s="53"/>
      <c r="E83" s="54">
        <f>AB34</f>
        <v>40</v>
      </c>
    </row>
    <row r="84" spans="1:5" ht="15.75" thickBot="1">
      <c r="A84" s="4"/>
      <c r="B84" s="58"/>
      <c r="C84" s="58"/>
      <c r="D84" s="58"/>
      <c r="E84" s="58"/>
    </row>
    <row r="85" spans="1:5" ht="15">
      <c r="A85" s="59" t="s">
        <v>34</v>
      </c>
      <c r="B85" s="50">
        <f>SUM(B86:B95)</f>
        <v>145</v>
      </c>
      <c r="C85" s="32"/>
      <c r="D85" s="32"/>
      <c r="E85" s="51">
        <f>SUM(E86:E95)</f>
        <v>305</v>
      </c>
    </row>
    <row r="86" spans="1:5" ht="15">
      <c r="A86" s="25" t="s">
        <v>35</v>
      </c>
      <c r="B86" s="18">
        <f>Y5</f>
        <v>50</v>
      </c>
      <c r="C86" s="38"/>
      <c r="D86" s="38"/>
      <c r="E86" s="39">
        <f>AB5</f>
        <v>200</v>
      </c>
    </row>
    <row r="87" spans="1:5" ht="15">
      <c r="A87" s="27" t="s">
        <v>11</v>
      </c>
      <c r="B87" s="18"/>
      <c r="C87" s="38"/>
      <c r="D87" s="38"/>
      <c r="E87" s="39"/>
    </row>
    <row r="88" spans="1:5" ht="15">
      <c r="A88" s="25" t="s">
        <v>46</v>
      </c>
      <c r="B88" s="18"/>
      <c r="C88" s="38"/>
      <c r="D88" s="38"/>
      <c r="E88" s="39"/>
    </row>
    <row r="89" spans="1:5" ht="15">
      <c r="A89" s="25" t="s">
        <v>55</v>
      </c>
      <c r="B89" s="18"/>
      <c r="C89" s="38"/>
      <c r="D89" s="38"/>
      <c r="E89" s="39"/>
    </row>
    <row r="90" spans="1:5" ht="15">
      <c r="A90" s="25" t="s">
        <v>52</v>
      </c>
      <c r="B90" s="18"/>
      <c r="C90" s="38"/>
      <c r="D90" s="38"/>
      <c r="E90" s="39"/>
    </row>
    <row r="91" spans="1:5" ht="15">
      <c r="A91" s="25" t="s">
        <v>56</v>
      </c>
      <c r="B91" s="18">
        <f>Y28</f>
        <v>15</v>
      </c>
      <c r="C91" s="38"/>
      <c r="D91" s="38"/>
      <c r="E91" s="39">
        <f>AB28</f>
        <v>25</v>
      </c>
    </row>
    <row r="92" spans="1:5" ht="15">
      <c r="A92" s="25" t="s">
        <v>40</v>
      </c>
      <c r="B92" s="18"/>
      <c r="C92" s="38"/>
      <c r="D92" s="38"/>
      <c r="E92" s="39"/>
    </row>
    <row r="93" spans="1:5" ht="15">
      <c r="A93" s="25" t="s">
        <v>57</v>
      </c>
      <c r="B93" s="18"/>
      <c r="C93" s="38"/>
      <c r="D93" s="38"/>
      <c r="E93" s="39"/>
    </row>
    <row r="94" spans="1:6" ht="15">
      <c r="A94" s="13" t="s">
        <v>14</v>
      </c>
      <c r="B94" s="18">
        <f>Y32</f>
        <v>40</v>
      </c>
      <c r="C94" s="38"/>
      <c r="D94" s="38"/>
      <c r="E94" s="39">
        <f>AB32</f>
        <v>40</v>
      </c>
      <c r="F94" s="4"/>
    </row>
    <row r="95" spans="1:6" ht="15.75" thickBot="1">
      <c r="A95" s="25" t="s">
        <v>41</v>
      </c>
      <c r="B95" s="52">
        <f>Y34</f>
        <v>40</v>
      </c>
      <c r="C95" s="53"/>
      <c r="D95" s="53"/>
      <c r="E95" s="54">
        <f>AB34</f>
        <v>40</v>
      </c>
      <c r="F95" s="4"/>
    </row>
    <row r="96" spans="1:6" ht="15">
      <c r="A96" s="4"/>
      <c r="B96" s="4"/>
      <c r="C96" s="4"/>
      <c r="D96" s="4"/>
      <c r="E96" s="4"/>
      <c r="F96" s="4"/>
    </row>
    <row r="97" spans="1:8" ht="15">
      <c r="A97" s="4"/>
      <c r="B97" s="4"/>
      <c r="C97" s="4"/>
      <c r="D97" s="4"/>
      <c r="E97" s="4"/>
      <c r="F97" s="4"/>
      <c r="G97" s="4"/>
      <c r="H97" s="4"/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>
      <c r="A99" s="4"/>
      <c r="B99" s="4"/>
      <c r="C99" s="4"/>
      <c r="D99" s="4"/>
      <c r="E99" s="4"/>
      <c r="F99" s="4"/>
      <c r="G99" s="4"/>
      <c r="H99" s="4"/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4"/>
      <c r="B101" s="4"/>
      <c r="C101" s="4"/>
      <c r="D101" s="4"/>
      <c r="E101" s="4"/>
      <c r="F101" s="4"/>
      <c r="G101" s="4"/>
      <c r="H101" s="4"/>
    </row>
  </sheetData>
  <sheetProtection/>
  <hyperlinks>
    <hyperlink ref="A2" r:id="rId1" display="La Vuelta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2014-08-25T09:14:38Z</dcterms:created>
  <dcterms:modified xsi:type="dcterms:W3CDTF">2014-09-15T09:50:23Z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